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PM" sheetId="1" r:id="rId1"/>
  </sheets>
  <definedNames>
    <definedName name="_xlnm.Print_Area" localSheetId="0">'SPM'!$A$1:$G$39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<sst xmlns="http://schemas.openxmlformats.org/spreadsheetml/2006/main" count="44" uniqueCount="44">
  <si>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</si>
  <si>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</si>
  <si>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</si>
  <si>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</si>
  <si>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</si>
  <si>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</si>
  <si>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</si>
  <si>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</si>
  <si>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</si>
  <si>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</si>
  <si>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</si>
  <si>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</si>
  <si>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</si>
  <si>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</si>
  <si>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</si>
  <si>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</si>
  <si>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</si>
  <si>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</si>
  <si>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</si>
  <si>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</si>
  <si>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</si>
  <si>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</si>
  <si>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</si>
  <si>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</si>
  <si>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</si>
  <si>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</si>
  <si>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</si>
  <si>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</si>
  <si>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</si>
  <si>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</si>
  <si>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</si>
  <si>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</si>
  <si>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</si>
  <si>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</si>
  <si>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</si>
  <si>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</si>
  <si>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</si>
  <si>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</si>
  <si>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</si>
  <si>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TRIWULAN                 : III</t>
  </si>
  <si>
    <t>Dr. SOELISTYO WIDYANTONO, MM</t>
  </si>
  <si>
    <t>NIP. 19630513 198911 1 001</t>
  </si>
  <si>
    <t>INDIKATOR KINERJA SPM TAHUN 2015</t>
  </si>
  <si>
    <t>MADIUN,      OKTOBER  2015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</si>
</sst>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.&quot;\ #,##0;&quot;Rp.&quot;\ \-#,##0"/>
    <numFmt numFmtId="179" formatCode="&quot;Rp.&quot;\ #,##0;[Red]&quot;Rp.&quot;\ \-#,##0"/>
    <numFmt numFmtId="180" formatCode="&quot;Rp.&quot;\ #,##0.00;&quot;Rp.&quot;\ \-#,##0.00"/>
    <numFmt numFmtId="181" formatCode="&quot;Rp.&quot;\ #,##0.00;[Red]&quot;Rp.&quot;\ \-#,##0.00"/>
    <numFmt numFmtId="182" formatCode="_ &quot;Rp.&quot;\ * #,##0_ ;_ &quot;Rp.&quot;\ * \-#,##0_ ;_ &quot;Rp.&quot;\ * &quot;-&quot;_ ;_ @_ "/>
    <numFmt numFmtId="183" formatCode="_ * #,##0_ ;_ * \-#,##0_ ;_ * &quot;-&quot;_ ;_ @_ "/>
    <numFmt numFmtId="184" formatCode="_ &quot;Rp.&quot;\ * #,##0.00_ ;_ &quot;Rp.&quot;\ * \-#,##0.00_ ;_ &quot;Rp.&quot;\ * &quot;-&quot;??_ ;_ @_ "/>
    <numFmt numFmtId="185" formatCode="_ * #,##0.00_ ;_ * \-#,##0.00_ ;_ * &quot;-&quot;??_ ;_ @_ "/>
    <numFmt numFmtId="186" formatCode="&quot;Rp.&quot;\ #,##0_);\(&quot;Rp.&quot;\ #,##0\)"/>
    <numFmt numFmtId="187" formatCode="&quot;Rp.&quot;\ #,##0_);[Red]\(&quot;Rp.&quot;\ #,##0\)"/>
    <numFmt numFmtId="188" formatCode="&quot;Rp.&quot;\ #,##0.00_);\(&quot;Rp.&quot;\ #,##0.00\)"/>
    <numFmt numFmtId="189" formatCode="&quot;Rp.&quot;\ #,##0.00_);[Red]\(&quot;Rp.&quot;\ #,##0.00\)"/>
    <numFmt numFmtId="190" formatCode="_(&quot;Rp.&quot;\ * #,##0_);_(&quot;Rp.&quot;\ * \(#,##0\);_(&quot;Rp.&quot;\ * &quot;-&quot;_);_(@_)"/>
    <numFmt numFmtId="191" formatCode="_(&quot;Rp.&quot;\ * #,##0.00_);_(&quot;Rp.&quot;\ * \(#,##0.00\);_(&quot;Rp.&quot;\ 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 quotePrefix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169" fontId="7" fillId="0" borderId="13" xfId="43" applyFont="1" applyFill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top"/>
    </xf>
    <xf numFmtId="2" fontId="5" fillId="0" borderId="13" xfId="0" applyNumberFormat="1" applyFont="1" applyFill="1" applyBorder="1" applyAlignment="1">
      <alignment horizontal="right" vertical="top"/>
    </xf>
    <xf numFmtId="2" fontId="5" fillId="33" borderId="13" xfId="0" applyNumberFormat="1" applyFont="1" applyFill="1" applyBorder="1" applyAlignment="1">
      <alignment horizontal="right" vertical="top"/>
    </xf>
    <xf numFmtId="0" fontId="7" fillId="34" borderId="13" xfId="4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E28" sqref="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0.28125" style="0" customWidth="1"/>
    <col min="7" max="7" width="14.57421875" style="0" customWidth="1"/>
  </cols>
  <sheetData>
    <row r="1" spans="1:7" ht="19.5" customHeight="1">
      <c r="A1" s="27" t="s">
        <v>42</v>
      </c>
      <c r="B1" s="27"/>
      <c r="C1" s="27"/>
      <c r="D1" s="27"/>
      <c r="E1" s="27"/>
      <c r="F1" s="27"/>
      <c r="G1" s="27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39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8">
        <v>6839</v>
      </c>
      <c r="E7" s="18">
        <v>10447</v>
      </c>
      <c r="F7" s="23">
        <f>D7/E7*100</f>
        <v>65.46376950320666</v>
      </c>
      <c r="G7" s="10"/>
    </row>
    <row r="8" spans="1:7" ht="15" customHeight="1">
      <c r="A8" s="9">
        <v>2</v>
      </c>
      <c r="B8" s="10" t="s">
        <v>5</v>
      </c>
      <c r="C8" s="10"/>
      <c r="D8" s="18">
        <v>1300</v>
      </c>
      <c r="E8" s="18">
        <v>2089</v>
      </c>
      <c r="F8" s="23">
        <f aca="true" t="shared" si="0" ref="F8:F30">D8/E8*100</f>
        <v>62.23073240785064</v>
      </c>
      <c r="G8" s="10"/>
    </row>
    <row r="9" spans="1:7" ht="27" customHeight="1">
      <c r="A9" s="11">
        <v>3</v>
      </c>
      <c r="B9" s="32" t="s">
        <v>33</v>
      </c>
      <c r="C9" s="33"/>
      <c r="D9" s="18">
        <v>6759</v>
      </c>
      <c r="E9" s="18">
        <v>9972</v>
      </c>
      <c r="F9" s="23">
        <f t="shared" si="0"/>
        <v>67.7797833935018</v>
      </c>
      <c r="G9" s="10"/>
    </row>
    <row r="10" spans="1:7" ht="15" customHeight="1">
      <c r="A10" s="9">
        <v>4</v>
      </c>
      <c r="B10" s="10" t="s">
        <v>6</v>
      </c>
      <c r="C10" s="10"/>
      <c r="D10" s="18">
        <v>6675</v>
      </c>
      <c r="E10" s="18">
        <v>9972</v>
      </c>
      <c r="F10" s="23">
        <f aca="true" t="shared" si="1" ref="F10:F15">D10/E10*100</f>
        <v>66.93742478941034</v>
      </c>
      <c r="G10" s="10"/>
    </row>
    <row r="11" spans="1:7" ht="15" customHeight="1">
      <c r="A11" s="9">
        <v>5</v>
      </c>
      <c r="B11" s="10" t="s">
        <v>7</v>
      </c>
      <c r="C11" s="10"/>
      <c r="D11" s="18">
        <v>930</v>
      </c>
      <c r="E11" s="18">
        <v>1425</v>
      </c>
      <c r="F11" s="23">
        <f t="shared" si="1"/>
        <v>65.26315789473685</v>
      </c>
      <c r="G11" s="10"/>
    </row>
    <row r="12" spans="1:7" ht="15" customHeight="1">
      <c r="A12" s="9">
        <v>6</v>
      </c>
      <c r="B12" s="10" t="s">
        <v>8</v>
      </c>
      <c r="C12" s="10"/>
      <c r="D12" s="18">
        <v>6857</v>
      </c>
      <c r="E12" s="18">
        <v>9664</v>
      </c>
      <c r="F12" s="23">
        <f t="shared" si="1"/>
        <v>70.95405629139073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120</v>
      </c>
      <c r="E13" s="20">
        <v>206</v>
      </c>
      <c r="F13" s="23">
        <f t="shared" si="1"/>
        <v>58.252427184466015</v>
      </c>
      <c r="G13" s="10"/>
    </row>
    <row r="14" spans="1:7" ht="15" customHeight="1">
      <c r="A14" s="9">
        <v>8</v>
      </c>
      <c r="B14" s="10" t="s">
        <v>10</v>
      </c>
      <c r="C14" s="10"/>
      <c r="D14" s="18">
        <v>23206</v>
      </c>
      <c r="E14" s="18">
        <v>37898</v>
      </c>
      <c r="F14" s="23">
        <f t="shared" si="1"/>
        <v>61.232782732598025</v>
      </c>
      <c r="G14" s="10"/>
    </row>
    <row r="15" spans="1:7" ht="15" customHeight="1">
      <c r="A15" s="9">
        <v>9</v>
      </c>
      <c r="B15" s="10" t="s">
        <v>11</v>
      </c>
      <c r="C15" s="10"/>
      <c r="D15" s="18">
        <v>0</v>
      </c>
      <c r="E15" s="18">
        <v>1369</v>
      </c>
      <c r="F15" s="23">
        <f t="shared" si="1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8">
        <v>100</v>
      </c>
      <c r="E16" s="19">
        <v>100</v>
      </c>
      <c r="F16" s="23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9591</v>
      </c>
      <c r="E17" s="19">
        <v>9591</v>
      </c>
      <c r="F17" s="23">
        <f t="shared" si="0"/>
        <v>100</v>
      </c>
      <c r="G17" s="10"/>
    </row>
    <row r="18" spans="1:7" ht="15" customHeight="1">
      <c r="A18" s="9">
        <v>12</v>
      </c>
      <c r="B18" s="10" t="s">
        <v>14</v>
      </c>
      <c r="C18" s="10"/>
      <c r="D18" s="18">
        <v>106496</v>
      </c>
      <c r="E18" s="18">
        <v>125893</v>
      </c>
      <c r="F18" s="23">
        <f t="shared" si="0"/>
        <v>84.59247138442963</v>
      </c>
      <c r="G18" s="10"/>
    </row>
    <row r="19" spans="1:7" ht="15" customHeight="1">
      <c r="A19" s="9">
        <v>13</v>
      </c>
      <c r="B19" s="10" t="s">
        <v>15</v>
      </c>
      <c r="C19" s="10"/>
      <c r="D19" s="21"/>
      <c r="E19" s="21"/>
      <c r="F19" s="25"/>
      <c r="G19" s="12"/>
    </row>
    <row r="20" spans="1:7" ht="15" customHeight="1">
      <c r="A20" s="9"/>
      <c r="B20" s="13" t="s">
        <v>16</v>
      </c>
      <c r="C20" s="14" t="s">
        <v>25</v>
      </c>
      <c r="D20" s="18">
        <v>3</v>
      </c>
      <c r="E20" s="20">
        <v>144726</v>
      </c>
      <c r="F20" s="24">
        <f>D20/E20*2</f>
        <v>4.14576510094938E-05</v>
      </c>
      <c r="G20" s="10"/>
    </row>
    <row r="21" spans="1:7" ht="15" customHeight="1">
      <c r="A21" s="9"/>
      <c r="B21" s="13" t="s">
        <v>17</v>
      </c>
      <c r="C21" s="14" t="s">
        <v>26</v>
      </c>
      <c r="D21" s="18">
        <v>3306</v>
      </c>
      <c r="E21" s="18">
        <v>4756</v>
      </c>
      <c r="F21" s="23">
        <f t="shared" si="0"/>
        <v>69.51219512195121</v>
      </c>
      <c r="G21" s="10"/>
    </row>
    <row r="22" spans="1:7" ht="15" customHeight="1">
      <c r="A22" s="9"/>
      <c r="B22" s="13" t="s">
        <v>18</v>
      </c>
      <c r="C22" s="14" t="s">
        <v>27</v>
      </c>
      <c r="D22" s="22">
        <v>397</v>
      </c>
      <c r="E22" s="26">
        <v>723</v>
      </c>
      <c r="F22" s="23">
        <f>D22/E22*100</f>
        <v>54.910096818810516</v>
      </c>
      <c r="G22" s="10"/>
    </row>
    <row r="23" spans="1:7" ht="15" customHeight="1">
      <c r="A23" s="9"/>
      <c r="B23" s="13" t="s">
        <v>19</v>
      </c>
      <c r="C23" s="14" t="s">
        <v>28</v>
      </c>
      <c r="D23" s="18">
        <v>265</v>
      </c>
      <c r="E23" s="19">
        <v>265</v>
      </c>
      <c r="F23" s="23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11838</v>
      </c>
      <c r="E24" s="15">
        <v>14468</v>
      </c>
      <c r="F24" s="23">
        <f t="shared" si="0"/>
        <v>81.82195189383467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1407</v>
      </c>
      <c r="E25" s="15">
        <v>295234</v>
      </c>
      <c r="F25" s="23">
        <f t="shared" si="0"/>
        <v>0.4765711266317565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>
        <v>295234</v>
      </c>
      <c r="F26" s="25"/>
      <c r="G26" s="12"/>
    </row>
    <row r="27" spans="1:7" ht="15" customHeight="1">
      <c r="A27" s="9">
        <v>15</v>
      </c>
      <c r="B27" s="10" t="s">
        <v>21</v>
      </c>
      <c r="C27" s="10"/>
      <c r="D27" s="16">
        <v>1997</v>
      </c>
      <c r="E27" s="16">
        <v>295234</v>
      </c>
      <c r="F27" s="24">
        <f t="shared" si="0"/>
        <v>0.6764126083039217</v>
      </c>
      <c r="G27" s="10"/>
    </row>
    <row r="28" spans="1:7" ht="27" customHeight="1">
      <c r="A28" s="11">
        <v>16</v>
      </c>
      <c r="B28" s="32" t="s">
        <v>35</v>
      </c>
      <c r="C28" s="33"/>
      <c r="D28" s="16">
        <v>3</v>
      </c>
      <c r="E28" s="16">
        <v>3</v>
      </c>
      <c r="F28" s="24">
        <f t="shared" si="0"/>
        <v>100</v>
      </c>
      <c r="G28" s="10"/>
    </row>
    <row r="29" spans="1:7" ht="29.25" customHeight="1">
      <c r="A29" s="11">
        <v>17</v>
      </c>
      <c r="B29" s="32" t="s">
        <v>34</v>
      </c>
      <c r="C29" s="33"/>
      <c r="D29" s="15">
        <v>6</v>
      </c>
      <c r="E29" s="16">
        <v>6</v>
      </c>
      <c r="F29" s="23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23">
        <f t="shared" si="0"/>
        <v>100</v>
      </c>
      <c r="G30" s="10"/>
    </row>
    <row r="31" ht="18" customHeight="1"/>
    <row r="32" spans="5:7" ht="14.25" customHeight="1">
      <c r="E32" s="29" t="s">
        <v>43</v>
      </c>
      <c r="F32" s="30"/>
      <c r="G32" s="30"/>
    </row>
    <row r="33" spans="5:7" ht="15" customHeight="1">
      <c r="E33" s="29" t="s">
        <v>37</v>
      </c>
      <c r="F33" s="30"/>
      <c r="G33" s="30"/>
    </row>
    <row r="34" spans="5:7" ht="17.25" customHeight="1">
      <c r="E34" s="29" t="s">
        <v>38</v>
      </c>
      <c r="F34" s="30"/>
      <c r="G34" s="30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8" t="s">
        <v>40</v>
      </c>
      <c r="F38" s="28"/>
      <c r="G38" s="28"/>
    </row>
    <row r="39" spans="5:7" ht="15" customHeight="1">
      <c r="E39" s="29" t="s">
        <v>41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 verticalCentered="1"/>
  <pageMargins left="1.051181102" right="0.301181102" top="0.708661417" bottom="0.261811024" header="0" footer="0"/>
  <pageSetup fitToHeight="1" fitToWidth="1" horizontalDpi="600" verticalDpi="6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personal</cp:lastModifiedBy>
  <cp:lastPrinted>2013-03-15T08:24:57Z</cp:lastPrinted>
  <dcterms:created xsi:type="dcterms:W3CDTF">2009-02-26T02:42:51Z</dcterms:created>
  <dcterms:modified xsi:type="dcterms:W3CDTF">2016-03-29T07:09:40Z</dcterms:modified>
  <cp:category/>
  <cp:version/>
  <cp:contentType/>
  <cp:contentStatus/>
</cp:coreProperties>
</file>